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lucianoaguiar/Library/CloudStorage/ZohoWorkDriveTrueSync-Praxis/My Folders/Consultorias/IBAP/ATI-PE/Estratégia Estadual de IA/Artefatos Produzidos/"/>
    </mc:Choice>
  </mc:AlternateContent>
  <xr:revisionPtr revIDLastSave="0" documentId="13_ncr:1_{A151B167-3EB6-0D44-8A46-5462C59BDB6B}" xr6:coauthVersionLast="47" xr6:coauthVersionMax="47" xr10:uidLastSave="{00000000-0000-0000-0000-000000000000}"/>
  <bookViews>
    <workbookView xWindow="0" yWindow="600" windowWidth="28800" windowHeight="15620" xr2:uid="{00000000-000D-0000-FFFF-FFFF00000000}"/>
  </bookViews>
  <sheets>
    <sheet name="Página2" sheetId="1" r:id="rId1"/>
    <sheet name="Págin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</calcChain>
</file>

<file path=xl/sharedStrings.xml><?xml version="1.0" encoding="utf-8"?>
<sst xmlns="http://schemas.openxmlformats.org/spreadsheetml/2006/main" count="121" uniqueCount="102">
  <si>
    <t>Anexo I - Matriz de Indicadores</t>
  </si>
  <si>
    <t>Componente Estratégico</t>
  </si>
  <si>
    <t>Objetivo</t>
  </si>
  <si>
    <t>Meta</t>
  </si>
  <si>
    <t>Indicador</t>
  </si>
  <si>
    <t>6 meses</t>
  </si>
  <si>
    <t>12 meses</t>
  </si>
  <si>
    <t>18 meses</t>
  </si>
  <si>
    <t>24 meses</t>
  </si>
  <si>
    <t>Aplicações Estratégicas de IA</t>
  </si>
  <si>
    <t>OBE 1.1: Promover a aplicação da inteligência artificial na melhoria da gestão pública e dos serviços ao cidadão.</t>
  </si>
  <si>
    <t xml:space="preserve"> Implantar 10 projetos de IA</t>
  </si>
  <si>
    <t>Nº projetos IA</t>
  </si>
  <si>
    <t>Aplicar IA em 5 setores</t>
  </si>
  <si>
    <t>Nº setores com IA</t>
  </si>
  <si>
    <t>OBE 1.2: Aprimorar a qualidade e eficiência dos serviços públicos por meio da inteligência artificial.</t>
  </si>
  <si>
    <t>Reduzir tempo em 40%</t>
  </si>
  <si>
    <t>Tempo médio atendimento</t>
  </si>
  <si>
    <t>Aumentar satisfação em 45%</t>
  </si>
  <si>
    <t>Índice satisfação</t>
  </si>
  <si>
    <t>Governança Institucional e Regulação da IA</t>
  </si>
  <si>
    <t>OBE 2.1: Estabelecer modelo institucional de governança da inteligência artificial no Estado.</t>
  </si>
  <si>
    <t>Formalizar instância de IA</t>
  </si>
  <si>
    <t>Ato + reuniões</t>
  </si>
  <si>
    <t>Implantar registro de IA</t>
  </si>
  <si>
    <t>% iniciativas registradas</t>
  </si>
  <si>
    <t>Avaliação de risco em IA</t>
  </si>
  <si>
    <t>% projetos avaliados</t>
  </si>
  <si>
    <t>Pesquisa, Desenvolvimento e Inovação em IA</t>
  </si>
  <si>
    <t>OBE 3.1: Fomentar a pesquisa científica e o desenvolvimento tecnológico em IA.</t>
  </si>
  <si>
    <t>Apoiar 15 projetos P&amp;D</t>
  </si>
  <si>
    <t>Nº projetos apoiados</t>
  </si>
  <si>
    <t>Implantar 2 centros IA</t>
  </si>
  <si>
    <t>Nº centros implantados</t>
  </si>
  <si>
    <t>OBE 3.2: Promover a cooperação entre governo, academia e setor produtivo.</t>
  </si>
  <si>
    <t>Firmar 10 parcerias</t>
  </si>
  <si>
    <t>Nº parcerias</t>
  </si>
  <si>
    <t>Realizar 5 desafios IA</t>
  </si>
  <si>
    <t>Nº desafios</t>
  </si>
  <si>
    <t>Infraestrutura de Dados</t>
  </si>
  <si>
    <t>OBE 4.1. Implantar infraestrutura integrada de dados para suporte à IA.</t>
  </si>
  <si>
    <t>Ampliar capacidade IA</t>
  </si>
  <si>
    <t>Nº GPU/CPU</t>
  </si>
  <si>
    <t>Integrar sistemas (60%)</t>
  </si>
  <si>
    <t>% integração</t>
  </si>
  <si>
    <t>OBE 4.2: Fortalecer a governança e o compartilhamento de dados públicos.</t>
  </si>
  <si>
    <t>Implantar governança de dados</t>
  </si>
  <si>
    <t>Política + adesão</t>
  </si>
  <si>
    <t>Padronizar dados (75%)</t>
  </si>
  <si>
    <t>% bases padronizadas</t>
  </si>
  <si>
    <t>Desenvolvimento de Capacidades Institucionais</t>
  </si>
  <si>
    <t>OBE 5.1: Desenvolver competências em inteligência artificial no setor público.</t>
  </si>
  <si>
    <t>Capacitar 1.000 servidores</t>
  </si>
  <si>
    <t>Nº capacitados</t>
  </si>
  <si>
    <t>Implantar 6 programas IA</t>
  </si>
  <si>
    <t>Nº programas</t>
  </si>
  <si>
    <t xml:space="preserve">OBE 5.2: Fortalecer a atração e retenção de talentos especializados.
</t>
  </si>
  <si>
    <t>Reter especialistas IA</t>
  </si>
  <si>
    <t>% retenção</t>
  </si>
  <si>
    <t>Firmar parcerias formação</t>
  </si>
  <si>
    <t>Criar trilhas de carreira</t>
  </si>
  <si>
    <t>Nº trilhas</t>
  </si>
  <si>
    <t>Formalizar a instância estadual de governança de IA com regimento, composição e competências definidas</t>
  </si>
  <si>
    <t>Ato normativo publicado (sim/não) e nº de reuniões realizadas por ano</t>
  </si>
  <si>
    <t>Implantar registro estadual de iniciativas de IA integrado ao SEIG</t>
  </si>
  <si>
    <t>Nº de iniciativas de IA registradas / total estimado (meta ≥ 90% de cobertura)</t>
  </si>
  <si>
    <t>Estabelecer diretrizes obrigatórias de avaliação de risco para sistemas de IA</t>
  </si>
  <si>
    <t>% de projetos de IA avaliados por matriz de risco antes da implantação (meta ≥ 100%)</t>
  </si>
  <si>
    <t>Implantar ao menos 10 projetos de IA em áreas prioritárias do Estado</t>
  </si>
  <si>
    <t>Número de projetos de IA implantados em relação à meta estabelecida (meta ≥ 10)</t>
  </si>
  <si>
    <t>Aplicar soluções de IA em pelo menos 5 setores estratégicos da administração pública</t>
  </si>
  <si>
    <t>Número de setores estratégicos com soluções de IA implementadas (meta ≥ 5)</t>
  </si>
  <si>
    <t>Reduzir em 40% o tempo médio de atendimento em serviços digitais</t>
  </si>
  <si>
    <t>Tempo médio de atendimento (em minutos) comparado à linha de base (meta ≥ 40% de redução)</t>
  </si>
  <si>
    <t>Aumentar em 45% o índice de satisfação dos usuários dos serviços públicos digitais</t>
  </si>
  <si>
    <t>Índice de satisfação do usuário (ex: NPS ou pesquisa de satisfação) comparado à linha de base (meta ≥ 45% de aumento)</t>
  </si>
  <si>
    <t>Apoiar ao menos 15 projetos de pesquisa aplicada em IA</t>
  </si>
  <si>
    <t>Número de projetos de pesquisa em IA apoiados em relação à meta definida (meta ≥ 15), com registro anual de execução</t>
  </si>
  <si>
    <t>Implantar 2 centros ou laboratórios de inovação em IA</t>
  </si>
  <si>
    <t>Número de centros ou laboratórios implantados e em operação, em relação à meta estabelecida (meta ≥ 2)</t>
  </si>
  <si>
    <t>Estabelecer ao menos 10 parcerias institucionais em inteligência artificial formalizadas com universidades, empresas e instituições públicas</t>
  </si>
  <si>
    <t>Nº de parcerias formalizadas (meta ≥ 10)</t>
  </si>
  <si>
    <t>Implementar ao menos 5 programas ou desafios de inovação aberta em inteligência artificial</t>
  </si>
  <si>
    <t>Nº de programas/desafios realizados (meta ≥ 5)</t>
  </si>
  <si>
    <t>Ampliar a capacidade computacional dedicada à IA no ambiente corporativo do Estado</t>
  </si>
  <si>
    <t>Nº de unidades de processamento (GPU/CPU) disponíveis para IA (meta ≥ duplicar a capacidade instalada)</t>
  </si>
  <si>
    <t>Implementar arquitetura padronizada de integração de dados no âmbito do SEIG</t>
  </si>
  <si>
    <t>% de sistemas integrados via arquitetura padrão (meta ≥ 60%)</t>
  </si>
  <si>
    <t>Instituir modelo padronizado de governança de dados no Estado</t>
  </si>
  <si>
    <t>Política implementada e nº de órgãos aderentes (meta ≥ 80%)</t>
  </si>
  <si>
    <t>Estabelecer diretrizes de qualidade e padronização de dados públicos</t>
  </si>
  <si>
    <t>% de bases de dados aderentes aos padrões definidos (meta ≥ 75%)</t>
  </si>
  <si>
    <t>Capacitar ao menos 1.000 servidores em temas relacionados à IA</t>
  </si>
  <si>
    <t>Nº de servidores capacitados em IA (meta ≥ 1.000)</t>
  </si>
  <si>
    <t>Implementar pelo menos 6 programas de formação continuada em IA no governo estadual</t>
  </si>
  <si>
    <t>Nº de programas de formação continuada implementados (meta ≥ 6)</t>
  </si>
  <si>
    <t>Implementar incentivos institucionais para retenção de profissionais estratégicos em IA</t>
  </si>
  <si>
    <t>Taxa de retenção de especialistas em IA no setor público (meta ≥ 80%)</t>
  </si>
  <si>
    <t>Firmar parcerias com universidades para formação e inserção de talentos em IA</t>
  </si>
  <si>
    <t>Nº de parcerias firmadas e nº de profissionais formados (meta ≥ 10 parcerias)</t>
  </si>
  <si>
    <t>Criar trilhas de carreira e especialização em IA no âmbito da administração pública</t>
  </si>
  <si>
    <t>Nº de carreiras ou trilhas estruturadas (meta ≥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</si>
</sst>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 (Corpo)"/>
    </font>
    <font>
      <sz val="12"/>
      <name val="Arial (Corpo)"/>
    </font>
    <font>
      <sz val="12"/>
      <color theme="1"/>
      <name val="Arial (Corpo)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9" fontId="5" fillId="0" borderId="4" xfId="0" applyNumberFormat="1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2"/>
  <sheetViews>
    <sheetView tabSelected="1" workbookViewId="0">
      <selection activeCell="A18" sqref="A18:A22"/>
    </sheetView>
  </sheetViews>
  <sheetFormatPr baseColWidth="10" defaultColWidth="12.6640625" defaultRowHeight="15.75" customHeight="1" x14ac:dyDescent="0.15"/>
  <cols>
    <col min="1" max="1" width="17" customWidth="1"/>
    <col min="2" max="2" width="63.1640625" customWidth="1"/>
    <col min="3" max="3" width="33.5" customWidth="1"/>
    <col min="4" max="4" width="28.33203125" customWidth="1"/>
    <col min="5" max="5" width="8.33203125" customWidth="1"/>
    <col min="6" max="6" width="8.5" customWidth="1"/>
    <col min="7" max="7" width="8.33203125" customWidth="1"/>
    <col min="8" max="8" width="10.6640625" customWidth="1"/>
  </cols>
  <sheetData>
    <row r="1" spans="1:8" ht="16" x14ac:dyDescent="0.2">
      <c r="A1" s="6" t="s">
        <v>0</v>
      </c>
      <c r="B1" s="7"/>
      <c r="C1" s="7"/>
      <c r="D1" s="7"/>
      <c r="E1" s="7"/>
      <c r="F1" s="7"/>
      <c r="G1" s="7"/>
      <c r="H1" s="8"/>
    </row>
    <row r="2" spans="1:8" ht="34" x14ac:dyDescent="0.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 ht="17" x14ac:dyDescent="0.2">
      <c r="A3" s="10" t="s">
        <v>9</v>
      </c>
      <c r="B3" s="11" t="s">
        <v>10</v>
      </c>
      <c r="C3" s="12" t="s">
        <v>11</v>
      </c>
      <c r="D3" s="12" t="s">
        <v>12</v>
      </c>
      <c r="E3" s="13">
        <v>3</v>
      </c>
      <c r="F3" s="13">
        <v>6</v>
      </c>
      <c r="G3" s="13">
        <v>8</v>
      </c>
      <c r="H3" s="13">
        <v>10</v>
      </c>
    </row>
    <row r="4" spans="1:8" ht="24" customHeight="1" x14ac:dyDescent="0.2">
      <c r="A4" s="14"/>
      <c r="B4" s="17"/>
      <c r="C4" s="12" t="s">
        <v>13</v>
      </c>
      <c r="D4" s="12" t="s">
        <v>14</v>
      </c>
      <c r="E4" s="13">
        <v>2</v>
      </c>
      <c r="F4" s="13">
        <v>3</v>
      </c>
      <c r="G4" s="13">
        <v>4</v>
      </c>
      <c r="H4" s="13">
        <v>5</v>
      </c>
    </row>
    <row r="5" spans="1:8" ht="17" x14ac:dyDescent="0.2">
      <c r="A5" s="14"/>
      <c r="B5" s="11" t="s">
        <v>15</v>
      </c>
      <c r="C5" s="12" t="s">
        <v>16</v>
      </c>
      <c r="D5" s="12" t="s">
        <v>17</v>
      </c>
      <c r="E5" s="16">
        <v>0.1</v>
      </c>
      <c r="F5" s="16">
        <v>0.2</v>
      </c>
      <c r="G5" s="16">
        <v>0.3</v>
      </c>
      <c r="H5" s="16">
        <v>0.4</v>
      </c>
    </row>
    <row r="6" spans="1:8" ht="17" x14ac:dyDescent="0.2">
      <c r="A6" s="15"/>
      <c r="B6" s="17"/>
      <c r="C6" s="12" t="s">
        <v>18</v>
      </c>
      <c r="D6" s="12" t="s">
        <v>19</v>
      </c>
      <c r="E6" s="16">
        <v>0.1</v>
      </c>
      <c r="F6" s="16">
        <v>0.2</v>
      </c>
      <c r="G6" s="16">
        <v>0.3</v>
      </c>
      <c r="H6" s="16">
        <v>0.45</v>
      </c>
    </row>
    <row r="7" spans="1:8" ht="17" x14ac:dyDescent="0.2">
      <c r="A7" s="10" t="s">
        <v>20</v>
      </c>
      <c r="B7" s="11" t="s">
        <v>21</v>
      </c>
      <c r="C7" s="12" t="s">
        <v>22</v>
      </c>
      <c r="D7" s="12" t="s">
        <v>23</v>
      </c>
      <c r="E7" s="13"/>
      <c r="F7" s="13"/>
      <c r="G7" s="13"/>
      <c r="H7" s="13"/>
    </row>
    <row r="8" spans="1:8" ht="17" x14ac:dyDescent="0.2">
      <c r="A8" s="14"/>
      <c r="B8" s="18"/>
      <c r="C8" s="12" t="s">
        <v>24</v>
      </c>
      <c r="D8" s="12" t="s">
        <v>25</v>
      </c>
      <c r="E8" s="16">
        <v>0.4</v>
      </c>
      <c r="F8" s="16">
        <v>0.6</v>
      </c>
      <c r="G8" s="16">
        <v>0.8</v>
      </c>
      <c r="H8" s="16">
        <v>0.9</v>
      </c>
    </row>
    <row r="9" spans="1:8" ht="17" x14ac:dyDescent="0.2">
      <c r="A9" s="15"/>
      <c r="B9" s="17"/>
      <c r="C9" s="12" t="s">
        <v>26</v>
      </c>
      <c r="D9" s="12" t="s">
        <v>27</v>
      </c>
      <c r="E9" s="16">
        <v>0.5</v>
      </c>
      <c r="F9" s="16">
        <v>0.7</v>
      </c>
      <c r="G9" s="16">
        <v>0.9</v>
      </c>
      <c r="H9" s="16">
        <v>1</v>
      </c>
    </row>
    <row r="10" spans="1:8" ht="17" x14ac:dyDescent="0.2">
      <c r="A10" s="10" t="s">
        <v>28</v>
      </c>
      <c r="B10" s="11" t="s">
        <v>29</v>
      </c>
      <c r="C10" s="12" t="s">
        <v>30</v>
      </c>
      <c r="D10" s="12" t="s">
        <v>31</v>
      </c>
      <c r="E10" s="13">
        <v>5</v>
      </c>
      <c r="F10" s="13">
        <v>8</v>
      </c>
      <c r="G10" s="13">
        <v>12</v>
      </c>
      <c r="H10" s="13">
        <v>15</v>
      </c>
    </row>
    <row r="11" spans="1:8" ht="17" x14ac:dyDescent="0.2">
      <c r="A11" s="14"/>
      <c r="B11" s="17"/>
      <c r="C11" s="12" t="s">
        <v>32</v>
      </c>
      <c r="D11" s="12" t="s">
        <v>33</v>
      </c>
      <c r="E11" s="13">
        <v>1</v>
      </c>
      <c r="F11" s="13">
        <v>1</v>
      </c>
      <c r="G11" s="13">
        <v>2</v>
      </c>
      <c r="H11" s="13">
        <v>2</v>
      </c>
    </row>
    <row r="12" spans="1:8" ht="17" x14ac:dyDescent="0.2">
      <c r="A12" s="14"/>
      <c r="B12" s="11" t="s">
        <v>34</v>
      </c>
      <c r="C12" s="12" t="s">
        <v>35</v>
      </c>
      <c r="D12" s="12" t="s">
        <v>36</v>
      </c>
      <c r="E12" s="13">
        <v>3</v>
      </c>
      <c r="F12" s="13">
        <v>5</v>
      </c>
      <c r="G12" s="13">
        <v>8</v>
      </c>
      <c r="H12" s="13">
        <v>10</v>
      </c>
    </row>
    <row r="13" spans="1:8" ht="17" x14ac:dyDescent="0.2">
      <c r="A13" s="15"/>
      <c r="B13" s="17"/>
      <c r="C13" s="12" t="s">
        <v>37</v>
      </c>
      <c r="D13" s="12" t="s">
        <v>38</v>
      </c>
      <c r="E13" s="13">
        <v>1</v>
      </c>
      <c r="F13" s="13">
        <v>2</v>
      </c>
      <c r="G13" s="13">
        <v>4</v>
      </c>
      <c r="H13" s="13">
        <v>5</v>
      </c>
    </row>
    <row r="14" spans="1:8" ht="17" x14ac:dyDescent="0.2">
      <c r="A14" s="10" t="s">
        <v>39</v>
      </c>
      <c r="B14" s="11" t="s">
        <v>40</v>
      </c>
      <c r="C14" s="12" t="s">
        <v>41</v>
      </c>
      <c r="D14" s="12" t="s">
        <v>42</v>
      </c>
      <c r="E14" s="13">
        <f>25%</f>
        <v>0.25</v>
      </c>
      <c r="F14" s="13">
        <f>50%</f>
        <v>0.5</v>
      </c>
      <c r="G14" s="13">
        <f>75%</f>
        <v>0.75</v>
      </c>
      <c r="H14" s="13">
        <f>100%</f>
        <v>1</v>
      </c>
    </row>
    <row r="15" spans="1:8" ht="17" x14ac:dyDescent="0.2">
      <c r="A15" s="14"/>
      <c r="B15" s="17"/>
      <c r="C15" s="12" t="s">
        <v>43</v>
      </c>
      <c r="D15" s="12" t="s">
        <v>44</v>
      </c>
      <c r="E15" s="16">
        <v>0.2</v>
      </c>
      <c r="F15" s="16">
        <v>0.35</v>
      </c>
      <c r="G15" s="16">
        <v>0.5</v>
      </c>
      <c r="H15" s="16">
        <v>0.6</v>
      </c>
    </row>
    <row r="16" spans="1:8" ht="17" x14ac:dyDescent="0.2">
      <c r="A16" s="14"/>
      <c r="B16" s="11" t="s">
        <v>45</v>
      </c>
      <c r="C16" s="12" t="s">
        <v>46</v>
      </c>
      <c r="D16" s="12" t="s">
        <v>47</v>
      </c>
      <c r="E16" s="13"/>
      <c r="F16" s="16">
        <v>0.5</v>
      </c>
      <c r="G16" s="16">
        <v>0.7</v>
      </c>
      <c r="H16" s="16">
        <v>0.8</v>
      </c>
    </row>
    <row r="17" spans="1:8" ht="17" x14ac:dyDescent="0.2">
      <c r="A17" s="15"/>
      <c r="B17" s="17"/>
      <c r="C17" s="12" t="s">
        <v>48</v>
      </c>
      <c r="D17" s="12" t="s">
        <v>49</v>
      </c>
      <c r="E17" s="16">
        <v>0.3</v>
      </c>
      <c r="F17" s="16">
        <v>0.5</v>
      </c>
      <c r="G17" s="16">
        <v>0.65</v>
      </c>
      <c r="H17" s="16">
        <v>0.75</v>
      </c>
    </row>
    <row r="18" spans="1:8" ht="17" x14ac:dyDescent="0.2">
      <c r="A18" s="10" t="s">
        <v>50</v>
      </c>
      <c r="B18" s="11" t="s">
        <v>51</v>
      </c>
      <c r="C18" s="12" t="s">
        <v>52</v>
      </c>
      <c r="D18" s="12" t="s">
        <v>53</v>
      </c>
      <c r="E18" s="13">
        <v>300</v>
      </c>
      <c r="F18" s="13">
        <v>600</v>
      </c>
      <c r="G18" s="13">
        <v>800</v>
      </c>
      <c r="H18" s="13">
        <v>1000</v>
      </c>
    </row>
    <row r="19" spans="1:8" ht="17" x14ac:dyDescent="0.2">
      <c r="A19" s="14"/>
      <c r="B19" s="17"/>
      <c r="C19" s="12" t="s">
        <v>54</v>
      </c>
      <c r="D19" s="12" t="s">
        <v>55</v>
      </c>
      <c r="E19" s="13">
        <v>2</v>
      </c>
      <c r="F19" s="13">
        <v>3</v>
      </c>
      <c r="G19" s="13">
        <v>5</v>
      </c>
      <c r="H19" s="13">
        <v>6</v>
      </c>
    </row>
    <row r="20" spans="1:8" ht="17" x14ac:dyDescent="0.2">
      <c r="A20" s="14"/>
      <c r="B20" s="11" t="s">
        <v>56</v>
      </c>
      <c r="C20" s="12" t="s">
        <v>57</v>
      </c>
      <c r="D20" s="12" t="s">
        <v>58</v>
      </c>
      <c r="E20" s="16">
        <v>0.6</v>
      </c>
      <c r="F20" s="16">
        <v>0.7</v>
      </c>
      <c r="G20" s="16">
        <v>0.75</v>
      </c>
      <c r="H20" s="16">
        <v>0.8</v>
      </c>
    </row>
    <row r="21" spans="1:8" ht="17" x14ac:dyDescent="0.2">
      <c r="A21" s="14"/>
      <c r="B21" s="18"/>
      <c r="C21" s="12" t="s">
        <v>59</v>
      </c>
      <c r="D21" s="12" t="s">
        <v>36</v>
      </c>
      <c r="E21" s="13">
        <v>3</v>
      </c>
      <c r="F21" s="13">
        <v>5</v>
      </c>
      <c r="G21" s="13">
        <v>8</v>
      </c>
      <c r="H21" s="13">
        <v>10</v>
      </c>
    </row>
    <row r="22" spans="1:8" ht="17" x14ac:dyDescent="0.2">
      <c r="A22" s="15"/>
      <c r="B22" s="17"/>
      <c r="C22" s="12" t="s">
        <v>60</v>
      </c>
      <c r="D22" s="12" t="s">
        <v>61</v>
      </c>
      <c r="E22" s="13">
        <v>1</v>
      </c>
      <c r="F22" s="13">
        <v>2</v>
      </c>
      <c r="G22" s="13">
        <v>3</v>
      </c>
      <c r="H22" s="13">
        <v>3</v>
      </c>
    </row>
  </sheetData>
  <mergeCells count="15">
    <mergeCell ref="A18:A22"/>
    <mergeCell ref="B18:B19"/>
    <mergeCell ref="B20:B22"/>
    <mergeCell ref="A1:H1"/>
    <mergeCell ref="A3:A6"/>
    <mergeCell ref="B3:B4"/>
    <mergeCell ref="B5:B6"/>
    <mergeCell ref="A7:A9"/>
    <mergeCell ref="B7:B9"/>
    <mergeCell ref="A10:A13"/>
    <mergeCell ref="B10:B11"/>
    <mergeCell ref="B12:B13"/>
    <mergeCell ref="A14:A17"/>
    <mergeCell ref="B14:B15"/>
    <mergeCell ref="B16:B1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41"/>
  <sheetViews>
    <sheetView workbookViewId="0"/>
  </sheetViews>
  <sheetFormatPr baseColWidth="10" defaultColWidth="12.6640625" defaultRowHeight="15.75" customHeight="1" x14ac:dyDescent="0.15"/>
  <cols>
    <col min="1" max="1" width="36.33203125" customWidth="1"/>
    <col min="2" max="2" width="34.1640625" customWidth="1"/>
  </cols>
  <sheetData>
    <row r="1" spans="1:2" ht="15.75" customHeight="1" x14ac:dyDescent="0.15">
      <c r="A1" s="3" t="s">
        <v>3</v>
      </c>
      <c r="B1" s="3" t="s">
        <v>4</v>
      </c>
    </row>
    <row r="2" spans="1:2" ht="15.75" customHeight="1" x14ac:dyDescent="0.15">
      <c r="A2" s="2" t="s">
        <v>62</v>
      </c>
      <c r="B2" s="2" t="s">
        <v>63</v>
      </c>
    </row>
    <row r="3" spans="1:2" ht="15.75" customHeight="1" x14ac:dyDescent="0.15">
      <c r="A3" s="2" t="s">
        <v>64</v>
      </c>
      <c r="B3" s="2" t="s">
        <v>65</v>
      </c>
    </row>
    <row r="4" spans="1:2" ht="15.75" customHeight="1" x14ac:dyDescent="0.15">
      <c r="A4" s="2" t="s">
        <v>66</v>
      </c>
      <c r="B4" s="2" t="s">
        <v>67</v>
      </c>
    </row>
    <row r="6" spans="1:2" ht="15.75" customHeight="1" x14ac:dyDescent="0.15">
      <c r="A6" s="4" t="s">
        <v>3</v>
      </c>
      <c r="B6" s="4" t="s">
        <v>4</v>
      </c>
    </row>
    <row r="7" spans="1:2" ht="15.75" customHeight="1" x14ac:dyDescent="0.15">
      <c r="A7" s="2" t="s">
        <v>68</v>
      </c>
      <c r="B7" s="2" t="s">
        <v>69</v>
      </c>
    </row>
    <row r="8" spans="1:2" ht="15.75" customHeight="1" x14ac:dyDescent="0.15">
      <c r="A8" s="2" t="s">
        <v>70</v>
      </c>
      <c r="B8" s="2" t="s">
        <v>71</v>
      </c>
    </row>
    <row r="11" spans="1:2" ht="15.75" customHeight="1" x14ac:dyDescent="0.15">
      <c r="A11" s="4" t="s">
        <v>3</v>
      </c>
      <c r="B11" s="4" t="s">
        <v>4</v>
      </c>
    </row>
    <row r="12" spans="1:2" ht="15.75" customHeight="1" x14ac:dyDescent="0.15">
      <c r="A12" s="2" t="s">
        <v>72</v>
      </c>
      <c r="B12" s="2" t="s">
        <v>73</v>
      </c>
    </row>
    <row r="13" spans="1:2" ht="15.75" customHeight="1" x14ac:dyDescent="0.15">
      <c r="A13" s="2" t="s">
        <v>74</v>
      </c>
      <c r="B13" s="2" t="s">
        <v>75</v>
      </c>
    </row>
    <row r="15" spans="1:2" ht="15.75" customHeight="1" x14ac:dyDescent="0.15">
      <c r="A15" s="4" t="s">
        <v>3</v>
      </c>
      <c r="B15" s="4" t="s">
        <v>4</v>
      </c>
    </row>
    <row r="16" spans="1:2" ht="15.75" customHeight="1" x14ac:dyDescent="0.15">
      <c r="A16" s="2" t="s">
        <v>76</v>
      </c>
      <c r="B16" s="2" t="s">
        <v>77</v>
      </c>
    </row>
    <row r="17" spans="1:2" ht="15.75" customHeight="1" x14ac:dyDescent="0.15">
      <c r="A17" s="2" t="s">
        <v>78</v>
      </c>
      <c r="B17" s="2" t="s">
        <v>79</v>
      </c>
    </row>
    <row r="21" spans="1:2" ht="15.75" customHeight="1" x14ac:dyDescent="0.15">
      <c r="A21" s="1" t="s">
        <v>3</v>
      </c>
      <c r="B21" s="1" t="s">
        <v>4</v>
      </c>
    </row>
    <row r="22" spans="1:2" ht="15.75" customHeight="1" x14ac:dyDescent="0.15">
      <c r="A22" s="5" t="s">
        <v>80</v>
      </c>
      <c r="B22" s="5" t="s">
        <v>81</v>
      </c>
    </row>
    <row r="23" spans="1:2" ht="15.75" customHeight="1" x14ac:dyDescent="0.15">
      <c r="A23" s="5" t="s">
        <v>82</v>
      </c>
      <c r="B23" s="5" t="s">
        <v>83</v>
      </c>
    </row>
    <row r="26" spans="1:2" ht="15.75" customHeight="1" x14ac:dyDescent="0.15">
      <c r="A26" s="1" t="s">
        <v>3</v>
      </c>
      <c r="B26" s="1" t="s">
        <v>4</v>
      </c>
    </row>
    <row r="27" spans="1:2" ht="15.75" customHeight="1" x14ac:dyDescent="0.15">
      <c r="A27" s="5" t="s">
        <v>84</v>
      </c>
      <c r="B27" s="5" t="s">
        <v>85</v>
      </c>
    </row>
    <row r="28" spans="1:2" ht="15.75" customHeight="1" x14ac:dyDescent="0.15">
      <c r="A28" s="5" t="s">
        <v>86</v>
      </c>
      <c r="B28" s="5" t="s">
        <v>87</v>
      </c>
    </row>
    <row r="30" spans="1:2" ht="15.75" customHeight="1" x14ac:dyDescent="0.15">
      <c r="A30" s="4" t="s">
        <v>3</v>
      </c>
      <c r="B30" s="4" t="s">
        <v>4</v>
      </c>
    </row>
    <row r="31" spans="1:2" ht="15.75" customHeight="1" x14ac:dyDescent="0.15">
      <c r="A31" s="2" t="s">
        <v>88</v>
      </c>
      <c r="B31" s="2" t="s">
        <v>89</v>
      </c>
    </row>
    <row r="32" spans="1:2" ht="15.75" customHeight="1" x14ac:dyDescent="0.15">
      <c r="A32" s="2" t="s">
        <v>90</v>
      </c>
      <c r="B32" s="2" t="s">
        <v>91</v>
      </c>
    </row>
    <row r="34" spans="1:2" ht="15.75" customHeight="1" x14ac:dyDescent="0.15">
      <c r="A34" s="4" t="s">
        <v>3</v>
      </c>
      <c r="B34" s="4" t="s">
        <v>4</v>
      </c>
    </row>
    <row r="35" spans="1:2" ht="15.75" customHeight="1" x14ac:dyDescent="0.15">
      <c r="A35" s="2" t="s">
        <v>92</v>
      </c>
      <c r="B35" s="2" t="s">
        <v>93</v>
      </c>
    </row>
    <row r="36" spans="1:2" ht="15.75" customHeight="1" x14ac:dyDescent="0.15">
      <c r="A36" s="2" t="s">
        <v>94</v>
      </c>
      <c r="B36" s="2" t="s">
        <v>95</v>
      </c>
    </row>
    <row r="38" spans="1:2" ht="15.75" customHeight="1" x14ac:dyDescent="0.15">
      <c r="A38" s="4" t="s">
        <v>3</v>
      </c>
      <c r="B38" s="4" t="s">
        <v>4</v>
      </c>
    </row>
    <row r="39" spans="1:2" ht="15.75" customHeight="1" x14ac:dyDescent="0.15">
      <c r="A39" s="2" t="s">
        <v>96</v>
      </c>
      <c r="B39" s="2" t="s">
        <v>97</v>
      </c>
    </row>
    <row r="40" spans="1:2" ht="15.75" customHeight="1" x14ac:dyDescent="0.15">
      <c r="A40" s="2" t="s">
        <v>98</v>
      </c>
      <c r="B40" s="2" t="s">
        <v>99</v>
      </c>
    </row>
    <row r="41" spans="1:2" ht="15.75" customHeight="1" x14ac:dyDescent="0.15">
      <c r="A41" s="2" t="s">
        <v>100</v>
      </c>
      <c r="B41" s="2" t="s">
        <v>101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Página2</vt:lpstr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Luciano Aguiar Monteiro</cp:lastModifiedBy>
  <dcterms:modified xsi:type="dcterms:W3CDTF">2026-04-13T23:43:25Z</dcterms:modified>
</cp:coreProperties>
</file>